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eget" sheetId="1" r:id="rId4"/>
  </sheets>
  <definedNames/>
  <calcPr/>
  <extLst>
    <ext uri="GoogleSheetsCustomDataVersion1">
      <go:sheetsCustomData xmlns:go="http://customooxmlschemas.google.com/" r:id="rId5" roundtripDataSignature="AMtx7mg3FGcz7dv8fBkz3HKl+E/0ABH3vQ=="/>
    </ext>
  </extLst>
</workbook>
</file>

<file path=xl/sharedStrings.xml><?xml version="1.0" encoding="utf-8"?>
<sst xmlns="http://schemas.openxmlformats.org/spreadsheetml/2006/main" count="74" uniqueCount="34">
  <si>
    <t>Weeks 1</t>
  </si>
  <si>
    <t>Weeks 2</t>
  </si>
  <si>
    <t>Weeks 3</t>
  </si>
  <si>
    <t>Weeks 4</t>
  </si>
  <si>
    <t>Weeks 5</t>
  </si>
  <si>
    <t>Weeks 6</t>
  </si>
  <si>
    <t>Weeks 7</t>
  </si>
  <si>
    <t>Category</t>
  </si>
  <si>
    <t>Budget</t>
  </si>
  <si>
    <t>Actual</t>
  </si>
  <si>
    <t>INCOME</t>
  </si>
  <si>
    <t>Job</t>
  </si>
  <si>
    <t>Gifts / Donations</t>
  </si>
  <si>
    <t>Other</t>
  </si>
  <si>
    <t>Spendable Income</t>
  </si>
  <si>
    <t>EXPENSES</t>
  </si>
  <si>
    <t>Savings</t>
  </si>
  <si>
    <t>Hobbies</t>
  </si>
  <si>
    <t>Snacks</t>
  </si>
  <si>
    <t>Shopping</t>
  </si>
  <si>
    <t>Gifts</t>
  </si>
  <si>
    <t>Entertainment</t>
  </si>
  <si>
    <t>Miscellaneous</t>
  </si>
  <si>
    <t>Total Expenses</t>
  </si>
  <si>
    <t>Weekly Net Profit / Loss</t>
  </si>
  <si>
    <t>Total Net Profit / Loss</t>
  </si>
  <si>
    <t>Weeks 8</t>
  </si>
  <si>
    <t>Weeks 9</t>
  </si>
  <si>
    <t>Weeks 10</t>
  </si>
  <si>
    <t>Weeks 11</t>
  </si>
  <si>
    <t>Weeks 12</t>
  </si>
  <si>
    <t>Weeks 13</t>
  </si>
  <si>
    <t>Allowance</t>
  </si>
  <si>
    <t>Net Profit / Loss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</si>
</sst>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.00_);_(&quot;$&quot;* \(#,##0.00\);_(&quot;$&quot;* &quot;-&quot;??_);_(@_)"/>
    <numFmt numFmtId="165" formatCode="[$-409]d\-mmm"/>
  </numFmts>
  <fonts count="6">
    <font>
      <sz val="11.0"/>
      <color theme="1"/>
      <name val="Calibri"/>
    </font>
    <font>
      <b/>
      <sz val="11.0"/>
      <color theme="1"/>
      <name val="Calibri"/>
    </font>
    <font/>
    <font>
      <b/>
      <sz val="18.0"/>
      <color theme="1"/>
      <name val="Calibri"/>
    </font>
    <font>
      <b/>
      <sz val="14.0"/>
      <color theme="1"/>
      <name val="Calibri"/>
    </font>
    <font>
      <b/>
      <sz val="12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0" fontId="0" numFmtId="0" xfId="0" applyAlignment="1" applyBorder="1" applyFont="1">
      <alignment shrinkToFit="0" vertical="bottom" wrapText="0"/>
    </xf>
    <xf borderId="2" fillId="2" fontId="1" numFmtId="16" xfId="0" applyAlignment="1" applyBorder="1" applyFill="1" applyFont="1" applyNumberFormat="1">
      <alignment horizontal="center" shrinkToFit="0" vertical="bottom" wrapText="0"/>
    </xf>
    <xf borderId="3" fillId="0" fontId="2" numFmtId="0" xfId="0" applyBorder="1" applyFont="1"/>
    <xf borderId="2" fillId="2" fontId="1" numFmtId="0" xfId="0" applyAlignment="1" applyBorder="1" applyFont="1">
      <alignment horizontal="center" shrinkToFit="0" vertical="bottom" wrapText="0"/>
    </xf>
    <xf borderId="1" fillId="0" fontId="3" numFmtId="0" xfId="0" applyAlignment="1" applyBorder="1" applyFont="1">
      <alignment shrinkToFit="0" vertical="bottom" wrapText="0"/>
    </xf>
    <xf borderId="1" fillId="0" fontId="1" numFmtId="0" xfId="0" applyAlignment="1" applyBorder="1" applyFont="1">
      <alignment shrinkToFit="0" vertical="bottom" wrapText="0"/>
    </xf>
    <xf borderId="1" fillId="0" fontId="0" numFmtId="164" xfId="0" applyAlignment="1" applyBorder="1" applyFont="1" applyNumberFormat="1">
      <alignment horizontal="center" shrinkToFit="0" vertical="bottom" wrapText="0"/>
    </xf>
    <xf borderId="1" fillId="0" fontId="0" numFmtId="164" xfId="0" applyAlignment="1" applyBorder="1" applyFont="1" applyNumberFormat="1">
      <alignment shrinkToFit="0" vertical="bottom" wrapText="0"/>
    </xf>
    <xf borderId="0" fillId="0" fontId="0" numFmtId="164" xfId="0" applyAlignment="1" applyFont="1" applyNumberFormat="1">
      <alignment shrinkToFit="0" vertical="bottom" wrapText="0"/>
    </xf>
    <xf borderId="2" fillId="2" fontId="1" numFmtId="165" xfId="0" applyAlignment="1" applyBorder="1" applyFont="1" applyNumberFormat="1">
      <alignment horizontal="center" shrinkToFit="0" vertical="bottom" wrapText="0"/>
    </xf>
    <xf borderId="2" fillId="0" fontId="0" numFmtId="164" xfId="0" applyAlignment="1" applyBorder="1" applyFont="1" applyNumberFormat="1">
      <alignment horizontal="center" shrinkToFit="0" vertical="bottom" wrapText="0"/>
    </xf>
    <xf borderId="2" fillId="2" fontId="1" numFmtId="164" xfId="0" applyAlignment="1" applyBorder="1" applyFont="1" applyNumberFormat="1">
      <alignment horizontal="center" shrinkToFit="0" vertical="bottom" wrapText="0"/>
    </xf>
    <xf borderId="1" fillId="0" fontId="4" numFmtId="0" xfId="0" applyAlignment="1" applyBorder="1" applyFont="1">
      <alignment shrinkToFit="0" vertical="bottom" wrapText="0"/>
    </xf>
    <xf borderId="1" fillId="0" fontId="5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71"/>
    <col customWidth="1" min="2" max="2" width="11.29"/>
    <col customWidth="1" min="3" max="3" width="8.0"/>
    <col customWidth="1" min="4" max="4" width="9.57"/>
    <col customWidth="1" min="5" max="9" width="8.0"/>
    <col customWidth="1" min="10" max="10" width="11.29"/>
    <col customWidth="1" min="11" max="11" width="8.0"/>
    <col customWidth="1" min="12" max="12" width="9.29"/>
    <col customWidth="1" min="13" max="26" width="8.0"/>
  </cols>
  <sheetData>
    <row r="1" ht="14.25" customHeight="1">
      <c r="A1" s="1"/>
      <c r="B1" s="2">
        <v>44557.0</v>
      </c>
      <c r="C1" s="3"/>
      <c r="D1" s="2">
        <f>B1+7</f>
        <v>44564</v>
      </c>
      <c r="E1" s="3"/>
      <c r="F1" s="2">
        <f>D1+7</f>
        <v>44571</v>
      </c>
      <c r="G1" s="3"/>
      <c r="H1" s="2">
        <f>F1+7</f>
        <v>44578</v>
      </c>
      <c r="I1" s="3"/>
      <c r="J1" s="2">
        <f>H1+7</f>
        <v>44585</v>
      </c>
      <c r="K1" s="3"/>
      <c r="L1" s="2">
        <f>J1+7</f>
        <v>44592</v>
      </c>
      <c r="M1" s="3"/>
      <c r="N1" s="2">
        <f>L1+7</f>
        <v>44599</v>
      </c>
      <c r="O1" s="3"/>
    </row>
    <row r="2" ht="14.25" customHeight="1">
      <c r="A2" s="1"/>
      <c r="B2" s="4" t="s">
        <v>0</v>
      </c>
      <c r="C2" s="3"/>
      <c r="D2" s="4" t="s">
        <v>1</v>
      </c>
      <c r="E2" s="3"/>
      <c r="F2" s="4" t="s">
        <v>2</v>
      </c>
      <c r="G2" s="3"/>
      <c r="H2" s="4" t="s">
        <v>3</v>
      </c>
      <c r="I2" s="3"/>
      <c r="J2" s="4" t="s">
        <v>4</v>
      </c>
      <c r="K2" s="3"/>
      <c r="L2" s="4" t="s">
        <v>5</v>
      </c>
      <c r="M2" s="3"/>
      <c r="N2" s="4" t="s">
        <v>6</v>
      </c>
      <c r="O2" s="3"/>
    </row>
    <row r="3" ht="30.0" customHeight="1">
      <c r="A3" s="5" t="s">
        <v>7</v>
      </c>
      <c r="B3" s="6" t="s">
        <v>8</v>
      </c>
      <c r="C3" s="6" t="s">
        <v>9</v>
      </c>
      <c r="D3" s="6" t="s">
        <v>8</v>
      </c>
      <c r="E3" s="6" t="s">
        <v>9</v>
      </c>
      <c r="F3" s="6" t="s">
        <v>8</v>
      </c>
      <c r="G3" s="6" t="s">
        <v>9</v>
      </c>
      <c r="H3" s="6" t="s">
        <v>8</v>
      </c>
      <c r="I3" s="6" t="s">
        <v>9</v>
      </c>
      <c r="J3" s="6" t="s">
        <v>8</v>
      </c>
      <c r="K3" s="6" t="s">
        <v>9</v>
      </c>
      <c r="L3" s="6" t="s">
        <v>8</v>
      </c>
      <c r="M3" s="6" t="s">
        <v>9</v>
      </c>
      <c r="N3" s="6" t="s">
        <v>8</v>
      </c>
      <c r="O3" s="6" t="s">
        <v>9</v>
      </c>
    </row>
    <row r="4" ht="22.5" customHeight="1">
      <c r="A4" s="5" t="s">
        <v>10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ht="14.25" customHeight="1">
      <c r="A5" s="1" t="s">
        <v>11</v>
      </c>
      <c r="B5" s="7"/>
      <c r="C5" s="7"/>
      <c r="D5" s="7">
        <v>3.5</v>
      </c>
      <c r="E5" s="7"/>
      <c r="F5" s="7">
        <v>3.5</v>
      </c>
      <c r="G5" s="7"/>
      <c r="H5" s="7">
        <v>3.5</v>
      </c>
      <c r="I5" s="7"/>
      <c r="J5" s="7">
        <v>3.5</v>
      </c>
      <c r="K5" s="7"/>
      <c r="L5" s="7">
        <v>3.5</v>
      </c>
      <c r="M5" s="7"/>
      <c r="N5" s="7">
        <v>3.5</v>
      </c>
      <c r="O5" s="7"/>
    </row>
    <row r="6" ht="14.25" customHeight="1">
      <c r="A6" s="1" t="s">
        <v>12</v>
      </c>
      <c r="B6" s="7">
        <v>25.0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ht="14.25" customHeight="1">
      <c r="A7" s="1" t="s">
        <v>13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ht="14.25" customHeight="1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ht="14.25" customHeight="1">
      <c r="A9" s="6" t="s">
        <v>14</v>
      </c>
      <c r="B9" s="7">
        <f>SUM(B4:B8)</f>
        <v>25</v>
      </c>
      <c r="C9" s="7"/>
      <c r="D9" s="7">
        <f>SUM(D4:D8)</f>
        <v>3.5</v>
      </c>
      <c r="E9" s="7"/>
      <c r="F9" s="7">
        <f>SUM(F4:F8)</f>
        <v>3.5</v>
      </c>
      <c r="G9" s="7"/>
      <c r="H9" s="7">
        <f t="shared" ref="H9:O9" si="1">SUM(H4:H8)</f>
        <v>3.5</v>
      </c>
      <c r="I9" s="7">
        <f t="shared" si="1"/>
        <v>0</v>
      </c>
      <c r="J9" s="7">
        <f t="shared" si="1"/>
        <v>3.5</v>
      </c>
      <c r="K9" s="7">
        <f t="shared" si="1"/>
        <v>0</v>
      </c>
      <c r="L9" s="7">
        <f t="shared" si="1"/>
        <v>3.5</v>
      </c>
      <c r="M9" s="7">
        <f t="shared" si="1"/>
        <v>0</v>
      </c>
      <c r="N9" s="7">
        <f t="shared" si="1"/>
        <v>3.5</v>
      </c>
      <c r="O9" s="7">
        <f t="shared" si="1"/>
        <v>0</v>
      </c>
    </row>
    <row r="10" ht="14.25" customHeight="1">
      <c r="A10" s="1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ht="14.25" customHeight="1">
      <c r="A11" s="1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ht="22.5" customHeight="1">
      <c r="A12" s="5" t="s">
        <v>15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ht="14.25" customHeight="1">
      <c r="A13" s="1" t="s">
        <v>16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ht="14.25" customHeight="1">
      <c r="A14" s="1" t="s">
        <v>17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ht="14.25" customHeight="1">
      <c r="A15" s="1" t="s">
        <v>18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ht="14.25" customHeight="1">
      <c r="A16" s="1" t="s">
        <v>19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ht="14.25" customHeight="1">
      <c r="A17" s="1" t="s">
        <v>20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ht="14.25" customHeight="1">
      <c r="A18" s="1" t="s">
        <v>21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ht="14.25" customHeight="1">
      <c r="A19" s="1" t="s">
        <v>22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ht="14.25" customHeight="1">
      <c r="A20" s="6" t="s">
        <v>23</v>
      </c>
      <c r="B20" s="7">
        <f t="shared" ref="B20:O20" si="2">SUM(B13:B19)</f>
        <v>0</v>
      </c>
      <c r="C20" s="7">
        <f t="shared" si="2"/>
        <v>0</v>
      </c>
      <c r="D20" s="7">
        <f t="shared" si="2"/>
        <v>0</v>
      </c>
      <c r="E20" s="7">
        <f t="shared" si="2"/>
        <v>0</v>
      </c>
      <c r="F20" s="7">
        <f t="shared" si="2"/>
        <v>0</v>
      </c>
      <c r="G20" s="7">
        <f t="shared" si="2"/>
        <v>0</v>
      </c>
      <c r="H20" s="7">
        <f t="shared" si="2"/>
        <v>0</v>
      </c>
      <c r="I20" s="7">
        <f t="shared" si="2"/>
        <v>0</v>
      </c>
      <c r="J20" s="7">
        <f t="shared" si="2"/>
        <v>0</v>
      </c>
      <c r="K20" s="7">
        <f t="shared" si="2"/>
        <v>0</v>
      </c>
      <c r="L20" s="7">
        <f t="shared" si="2"/>
        <v>0</v>
      </c>
      <c r="M20" s="7">
        <f t="shared" si="2"/>
        <v>0</v>
      </c>
      <c r="N20" s="7">
        <f t="shared" si="2"/>
        <v>0</v>
      </c>
      <c r="O20" s="7">
        <f t="shared" si="2"/>
        <v>0</v>
      </c>
    </row>
    <row r="21" ht="14.25" customHeight="1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ht="14.25" customHeight="1">
      <c r="A22" s="1" t="s">
        <v>24</v>
      </c>
      <c r="B22" s="7">
        <f t="shared" ref="B22:O22" si="3">B9-B20</f>
        <v>25</v>
      </c>
      <c r="C22" s="7">
        <f t="shared" si="3"/>
        <v>0</v>
      </c>
      <c r="D22" s="7">
        <f t="shared" si="3"/>
        <v>3.5</v>
      </c>
      <c r="E22" s="7">
        <f t="shared" si="3"/>
        <v>0</v>
      </c>
      <c r="F22" s="7">
        <f t="shared" si="3"/>
        <v>3.5</v>
      </c>
      <c r="G22" s="7">
        <f t="shared" si="3"/>
        <v>0</v>
      </c>
      <c r="H22" s="7">
        <f t="shared" si="3"/>
        <v>3.5</v>
      </c>
      <c r="I22" s="7">
        <f t="shared" si="3"/>
        <v>0</v>
      </c>
      <c r="J22" s="7">
        <f t="shared" si="3"/>
        <v>3.5</v>
      </c>
      <c r="K22" s="7">
        <f t="shared" si="3"/>
        <v>0</v>
      </c>
      <c r="L22" s="7">
        <f t="shared" si="3"/>
        <v>3.5</v>
      </c>
      <c r="M22" s="7">
        <f t="shared" si="3"/>
        <v>0</v>
      </c>
      <c r="N22" s="7">
        <f t="shared" si="3"/>
        <v>3.5</v>
      </c>
      <c r="O22" s="7">
        <f t="shared" si="3"/>
        <v>0</v>
      </c>
    </row>
    <row r="23" ht="14.25" customHeight="1">
      <c r="A23" s="6" t="s">
        <v>25</v>
      </c>
      <c r="B23" s="8"/>
      <c r="C23" s="8">
        <f>C22</f>
        <v>0</v>
      </c>
      <c r="D23" s="8"/>
      <c r="E23" s="8">
        <f>E22+C23</f>
        <v>0</v>
      </c>
      <c r="F23" s="8"/>
      <c r="G23" s="8">
        <f>G22+E23</f>
        <v>0</v>
      </c>
      <c r="H23" s="8"/>
      <c r="I23" s="8">
        <f>I22+G23</f>
        <v>0</v>
      </c>
      <c r="J23" s="8"/>
      <c r="K23" s="8">
        <f>K22+I23</f>
        <v>0</v>
      </c>
      <c r="L23" s="8"/>
      <c r="M23" s="8">
        <f>M22+K23</f>
        <v>0</v>
      </c>
      <c r="N23" s="8"/>
      <c r="O23" s="8">
        <f>O22+M23</f>
        <v>0</v>
      </c>
    </row>
    <row r="24" ht="14.25" customHeight="1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ht="14.25" customHeight="1">
      <c r="A25" s="1"/>
      <c r="B25" s="10">
        <f>N1+7</f>
        <v>44606</v>
      </c>
      <c r="C25" s="3"/>
      <c r="D25" s="10">
        <f>B25+7</f>
        <v>44613</v>
      </c>
      <c r="E25" s="3"/>
      <c r="F25" s="10">
        <f>D25+7</f>
        <v>44620</v>
      </c>
      <c r="G25" s="3"/>
      <c r="H25" s="10">
        <f>F25+7</f>
        <v>44627</v>
      </c>
      <c r="I25" s="3"/>
      <c r="J25" s="10">
        <f>H25+7</f>
        <v>44634</v>
      </c>
      <c r="K25" s="3"/>
      <c r="L25" s="10">
        <f>J25+7</f>
        <v>44641</v>
      </c>
      <c r="M25" s="3"/>
      <c r="N25" s="11"/>
      <c r="O25" s="3"/>
    </row>
    <row r="26" ht="14.25" customHeight="1">
      <c r="A26" s="1"/>
      <c r="B26" s="12" t="s">
        <v>26</v>
      </c>
      <c r="C26" s="3"/>
      <c r="D26" s="12" t="s">
        <v>27</v>
      </c>
      <c r="E26" s="3"/>
      <c r="F26" s="12" t="s">
        <v>28</v>
      </c>
      <c r="G26" s="3"/>
      <c r="H26" s="12" t="s">
        <v>29</v>
      </c>
      <c r="I26" s="3"/>
      <c r="J26" s="12" t="s">
        <v>30</v>
      </c>
      <c r="K26" s="3"/>
      <c r="L26" s="12" t="s">
        <v>31</v>
      </c>
      <c r="M26" s="3"/>
      <c r="N26" s="11"/>
      <c r="O26" s="3"/>
    </row>
    <row r="27" ht="30.0" customHeight="1">
      <c r="A27" s="13" t="s">
        <v>7</v>
      </c>
      <c r="B27" s="8" t="s">
        <v>8</v>
      </c>
      <c r="C27" s="8" t="s">
        <v>9</v>
      </c>
      <c r="D27" s="8" t="s">
        <v>8</v>
      </c>
      <c r="E27" s="8" t="s">
        <v>9</v>
      </c>
      <c r="F27" s="8" t="s">
        <v>8</v>
      </c>
      <c r="G27" s="8" t="s">
        <v>9</v>
      </c>
      <c r="H27" s="8" t="s">
        <v>8</v>
      </c>
      <c r="I27" s="8" t="s">
        <v>9</v>
      </c>
      <c r="J27" s="8" t="s">
        <v>8</v>
      </c>
      <c r="K27" s="8" t="s">
        <v>9</v>
      </c>
      <c r="L27" s="8" t="s">
        <v>8</v>
      </c>
      <c r="M27" s="8" t="s">
        <v>9</v>
      </c>
      <c r="N27" s="8"/>
      <c r="O27" s="8"/>
    </row>
    <row r="28" ht="15.0" customHeight="1">
      <c r="A28" s="14" t="s">
        <v>10</v>
      </c>
      <c r="B28" s="7"/>
      <c r="C28" s="7"/>
      <c r="D28" s="7"/>
      <c r="E28" s="7"/>
      <c r="F28" s="7"/>
      <c r="G28" s="7"/>
      <c r="H28" s="7">
        <f>0.3*H24</f>
        <v>0</v>
      </c>
      <c r="I28" s="7"/>
      <c r="J28" s="7"/>
      <c r="K28" s="7"/>
      <c r="L28" s="7">
        <f>0.3*L24</f>
        <v>0</v>
      </c>
      <c r="M28" s="7"/>
      <c r="N28" s="7"/>
      <c r="O28" s="7"/>
    </row>
    <row r="29" ht="14.25" customHeight="1">
      <c r="A29" s="1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ht="14.25" customHeight="1">
      <c r="A30" s="1" t="s">
        <v>11</v>
      </c>
      <c r="B30" s="7">
        <v>3.5</v>
      </c>
      <c r="C30" s="7"/>
      <c r="D30" s="7">
        <v>3.5</v>
      </c>
      <c r="E30" s="7"/>
      <c r="F30" s="7">
        <v>3.5</v>
      </c>
      <c r="G30" s="7"/>
      <c r="H30" s="7">
        <v>3.5</v>
      </c>
      <c r="I30" s="7"/>
      <c r="J30" s="7">
        <v>3.5</v>
      </c>
      <c r="K30" s="7"/>
      <c r="L30" s="7">
        <v>3.5</v>
      </c>
      <c r="M30" s="7"/>
      <c r="N30" s="7"/>
      <c r="O30" s="7"/>
    </row>
    <row r="31" ht="14.25" customHeight="1">
      <c r="A31" s="1" t="s">
        <v>12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ht="14.25" customHeight="1">
      <c r="A32" s="1" t="s">
        <v>13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ht="14.25" customHeight="1">
      <c r="A33" s="1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ht="14.25" customHeight="1">
      <c r="A34" s="6" t="s">
        <v>14</v>
      </c>
      <c r="B34" s="7">
        <f t="shared" ref="B34:M34" si="4">SUM(B29:B33)</f>
        <v>3.5</v>
      </c>
      <c r="C34" s="7">
        <f t="shared" si="4"/>
        <v>0</v>
      </c>
      <c r="D34" s="7">
        <f t="shared" si="4"/>
        <v>3.5</v>
      </c>
      <c r="E34" s="7">
        <f t="shared" si="4"/>
        <v>0</v>
      </c>
      <c r="F34" s="7">
        <f t="shared" si="4"/>
        <v>3.5</v>
      </c>
      <c r="G34" s="7">
        <f t="shared" si="4"/>
        <v>0</v>
      </c>
      <c r="H34" s="7">
        <f t="shared" si="4"/>
        <v>3.5</v>
      </c>
      <c r="I34" s="7">
        <f t="shared" si="4"/>
        <v>0</v>
      </c>
      <c r="J34" s="7">
        <f t="shared" si="4"/>
        <v>3.5</v>
      </c>
      <c r="K34" s="7">
        <f t="shared" si="4"/>
        <v>0</v>
      </c>
      <c r="L34" s="7">
        <f t="shared" si="4"/>
        <v>3.5</v>
      </c>
      <c r="M34" s="7">
        <f t="shared" si="4"/>
        <v>0</v>
      </c>
      <c r="N34" s="7"/>
      <c r="O34" s="7"/>
    </row>
    <row r="35" ht="14.25" customHeight="1">
      <c r="A35" s="1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ht="14.25" customHeight="1">
      <c r="A36" s="1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ht="15.0" customHeight="1">
      <c r="A37" s="14" t="s">
        <v>15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ht="14.25" customHeight="1">
      <c r="A38" s="1" t="s">
        <v>16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ht="14.25" customHeight="1">
      <c r="A39" s="1" t="s">
        <v>17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ht="14.25" customHeight="1">
      <c r="A40" s="1" t="s">
        <v>18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ht="14.25" customHeight="1">
      <c r="A41" s="1" t="s">
        <v>19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ht="14.25" customHeight="1">
      <c r="A42" s="1" t="s">
        <v>20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ht="14.25" customHeight="1">
      <c r="A43" s="1" t="s">
        <v>21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ht="14.25" customHeight="1">
      <c r="A44" s="1" t="s">
        <v>22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ht="14.25" customHeight="1">
      <c r="A45" s="6" t="s">
        <v>23</v>
      </c>
      <c r="B45" s="7">
        <f t="shared" ref="B45:M45" si="5">SUM(B38:B44)</f>
        <v>0</v>
      </c>
      <c r="C45" s="7">
        <f t="shared" si="5"/>
        <v>0</v>
      </c>
      <c r="D45" s="7">
        <f t="shared" si="5"/>
        <v>0</v>
      </c>
      <c r="E45" s="7">
        <f t="shared" si="5"/>
        <v>0</v>
      </c>
      <c r="F45" s="7">
        <f t="shared" si="5"/>
        <v>0</v>
      </c>
      <c r="G45" s="7">
        <f t="shared" si="5"/>
        <v>0</v>
      </c>
      <c r="H45" s="7">
        <f t="shared" si="5"/>
        <v>0</v>
      </c>
      <c r="I45" s="7">
        <f t="shared" si="5"/>
        <v>0</v>
      </c>
      <c r="J45" s="7">
        <f t="shared" si="5"/>
        <v>0</v>
      </c>
      <c r="K45" s="7">
        <f t="shared" si="5"/>
        <v>0</v>
      </c>
      <c r="L45" s="7">
        <f t="shared" si="5"/>
        <v>0</v>
      </c>
      <c r="M45" s="7">
        <f t="shared" si="5"/>
        <v>0</v>
      </c>
      <c r="N45" s="7"/>
      <c r="O45" s="7"/>
    </row>
    <row r="46" ht="14.25" customHeight="1">
      <c r="A46" s="1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ht="14.25" customHeight="1">
      <c r="A47" s="1" t="s">
        <v>33</v>
      </c>
      <c r="B47" s="7">
        <f t="shared" ref="B47:M47" si="6">B34-B45</f>
        <v>3.5</v>
      </c>
      <c r="C47" s="7">
        <f t="shared" si="6"/>
        <v>0</v>
      </c>
      <c r="D47" s="7">
        <f t="shared" si="6"/>
        <v>3.5</v>
      </c>
      <c r="E47" s="7">
        <f t="shared" si="6"/>
        <v>0</v>
      </c>
      <c r="F47" s="7">
        <f t="shared" si="6"/>
        <v>3.5</v>
      </c>
      <c r="G47" s="7">
        <f t="shared" si="6"/>
        <v>0</v>
      </c>
      <c r="H47" s="7">
        <f t="shared" si="6"/>
        <v>3.5</v>
      </c>
      <c r="I47" s="7">
        <f t="shared" si="6"/>
        <v>0</v>
      </c>
      <c r="J47" s="7">
        <f t="shared" si="6"/>
        <v>3.5</v>
      </c>
      <c r="K47" s="7">
        <f t="shared" si="6"/>
        <v>0</v>
      </c>
      <c r="L47" s="7">
        <f t="shared" si="6"/>
        <v>3.5</v>
      </c>
      <c r="M47" s="7">
        <f t="shared" si="6"/>
        <v>0</v>
      </c>
      <c r="N47" s="8"/>
      <c r="O47" s="8"/>
    </row>
    <row r="48" ht="15.0" customHeight="1">
      <c r="A48" s="14" t="s">
        <v>25</v>
      </c>
      <c r="B48" s="8"/>
      <c r="C48" s="8">
        <f>C47+O23</f>
        <v>0</v>
      </c>
      <c r="D48" s="8"/>
      <c r="E48" s="8">
        <f>E47+C48</f>
        <v>0</v>
      </c>
      <c r="F48" s="8"/>
      <c r="G48" s="8">
        <f>G47+E48</f>
        <v>0</v>
      </c>
      <c r="H48" s="8"/>
      <c r="I48" s="8">
        <f>I47+G48</f>
        <v>0</v>
      </c>
      <c r="J48" s="8"/>
      <c r="K48" s="8">
        <f>K47+I48</f>
        <v>0</v>
      </c>
      <c r="L48" s="8"/>
      <c r="M48" s="8">
        <f>M47+K48</f>
        <v>0</v>
      </c>
      <c r="N48" s="8"/>
      <c r="O48" s="8"/>
    </row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8"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26:C26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L25:M25"/>
    <mergeCell ref="N25:O25"/>
  </mergeCells>
  <printOptions/>
  <pageMargins bottom="0.75" footer="0.0" header="0.0" left="0.7" right="0.7" top="0.75"/>
  <pageSetup orientation="landscape"/>
  <headerFooter>
    <oddHeader>&amp;CPersonal Management Budget</oddHeader>
    <oddFooter>&amp;LVersion: 5-2008&amp;C&amp;D  &amp;T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2008-02-21T03:47:08Z</dcterms:created>
  <dc:creator>john</dc:creator>
</cp:coreProperties>
</file>